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Tabla General " sheetId="1" r:id="rId4"/>
    <sheet state="visible" name="LISTA DE ESPERA, ACTIVOS, INGRE" sheetId="2" r:id="rId5"/>
  </sheets>
  <definedNames/>
  <calcPr/>
  <extLst>
    <ext uri="GoogleSheetsCustomDataVersion1">
      <go:sheetsCustomData xmlns:go="http://customooxmlschemas.google.com/" r:id="rId6" roundtripDataSignature="AMtx7mhfJdJTcDZiIrYEBYiMqEN6+5vGVA=="/>
    </ext>
  </extLst>
</workbook>
</file>

<file path=xl/sharedStrings.xml><?xml version="1.0" encoding="utf-8"?>
<sst xmlns="http://schemas.openxmlformats.org/spreadsheetml/2006/main" count="87" uniqueCount="57">
  <si>
    <t>&lt;</t>
  </si>
  <si>
    <t>TALLERES</t>
  </si>
  <si>
    <t>MES:</t>
  </si>
  <si>
    <t>Número de Terapias Pre Taller</t>
  </si>
  <si>
    <t>Número de Terapias Jarcería</t>
  </si>
  <si>
    <t>Número de Teapias Manualidades</t>
  </si>
  <si>
    <t>Núemero de Terapias Repostería</t>
  </si>
  <si>
    <t xml:space="preserve">Total </t>
  </si>
  <si>
    <t xml:space="preserve">Número de Productos Elaborados  Jarcería </t>
  </si>
  <si>
    <t>Número de Productos Elaborados  Cocina</t>
  </si>
  <si>
    <t>Número de Productos Elaborados  Manualidades</t>
  </si>
  <si>
    <t>Total</t>
  </si>
  <si>
    <t>Número de Productos Vendidos</t>
  </si>
  <si>
    <t>Videos elaborados</t>
  </si>
  <si>
    <t>Marzo</t>
  </si>
  <si>
    <t>Abril</t>
  </si>
  <si>
    <t>Mayo</t>
  </si>
  <si>
    <t>Junio</t>
  </si>
  <si>
    <t xml:space="preserve">Julio </t>
  </si>
  <si>
    <t>Agosto</t>
  </si>
  <si>
    <t>Septiembre</t>
  </si>
  <si>
    <t xml:space="preserve">Octubre </t>
  </si>
  <si>
    <t>Noviembre</t>
  </si>
  <si>
    <t>Diciembre</t>
  </si>
  <si>
    <t xml:space="preserve">Elaboración para eventos de posada de beneficiarios </t>
  </si>
  <si>
    <t>ESPECIALIDADES</t>
  </si>
  <si>
    <t>Rehabilitacion</t>
  </si>
  <si>
    <t xml:space="preserve">Lenguaje </t>
  </si>
  <si>
    <t>Psicología</t>
  </si>
  <si>
    <t>Sensorial</t>
  </si>
  <si>
    <t>Estimulación Gognitiva</t>
  </si>
  <si>
    <t>Psicomotricidad</t>
  </si>
  <si>
    <t>Vida Práctica</t>
  </si>
  <si>
    <t>Total de terapias por mes</t>
  </si>
  <si>
    <t xml:space="preserve">Trabajo Social </t>
  </si>
  <si>
    <t>Filtro Médico</t>
  </si>
  <si>
    <t>TOTAL</t>
  </si>
  <si>
    <t>VIDA PRACTICA</t>
  </si>
  <si>
    <t>FILTRO MEDICO</t>
  </si>
  <si>
    <t>Pamela Areli</t>
  </si>
  <si>
    <t>Walter</t>
  </si>
  <si>
    <t>CEAT</t>
  </si>
  <si>
    <t>AUTONOMIA E INDEPENDENCIA</t>
  </si>
  <si>
    <t>ESTIMULACION COGNITIVA</t>
  </si>
  <si>
    <t>ESTIMULACION SENSORIAL</t>
  </si>
  <si>
    <t>MOTRICIDAD</t>
  </si>
  <si>
    <t>PSICOLOGIA</t>
  </si>
  <si>
    <t>LENGUAJE Y COMUNICACIÓN</t>
  </si>
  <si>
    <t xml:space="preserve">Total de Terapias por mes </t>
  </si>
  <si>
    <t>TRABAJO SOCIAL</t>
  </si>
  <si>
    <t>AÑO 2022</t>
  </si>
  <si>
    <t>Mes</t>
  </si>
  <si>
    <t>Activos Cendi</t>
  </si>
  <si>
    <t>Lista de Espera</t>
  </si>
  <si>
    <t>Activos Ceat</t>
  </si>
  <si>
    <t>julio</t>
  </si>
  <si>
    <t>Octubre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</si>
</sst>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6">
    <font>
      <sz val="11.0"/>
      <color theme="1"/>
      <name val="Calibri"/>
      <scheme val="minor"/>
    </font>
    <font>
      <color theme="1"/>
      <name val="Calibri"/>
      <scheme val="minor"/>
    </font>
    <font>
      <b/>
      <sz val="11.0"/>
      <color theme="1"/>
      <name val="Calibri"/>
    </font>
    <font/>
    <font>
      <sz val="11.0"/>
      <color theme="1"/>
      <name val="Calibri"/>
    </font>
    <font>
      <i/>
      <sz val="11.0"/>
      <color theme="1"/>
      <name val="Calibri"/>
    </font>
  </fonts>
  <fills count="5">
    <fill>
      <patternFill patternType="none"/>
    </fill>
    <fill>
      <patternFill patternType="lightGray"/>
    </fill>
    <fill>
      <patternFill patternType="solid">
        <fgColor rgb="FF7F7F7F"/>
        <bgColor rgb="FF7F7F7F"/>
      </patternFill>
    </fill>
    <fill>
      <patternFill patternType="solid">
        <fgColor rgb="FFD0CECE"/>
        <bgColor rgb="FFD0CECE"/>
      </patternFill>
    </fill>
    <fill>
      <patternFill patternType="solid">
        <fgColor theme="0"/>
        <bgColor theme="0"/>
      </patternFill>
    </fill>
  </fills>
  <borders count="37">
    <border/>
    <border>
      <left/>
      <top/>
    </border>
    <border>
      <top/>
    </border>
    <border>
      <right style="thin">
        <color rgb="FF000000"/>
      </right>
      <top/>
    </border>
    <border>
      <left/>
      <bottom/>
    </border>
    <border>
      <bottom/>
    </border>
    <border>
      <right style="thin">
        <color rgb="FF000000"/>
      </right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right/>
      <top/>
    </border>
    <border>
      <left style="thin">
        <color rgb="FF000000"/>
      </left>
      <right style="thin">
        <color rgb="FF000000"/>
      </right>
      <top style="thin">
        <color rgb="FF000000"/>
      </top>
    </border>
    <border>
      <right/>
      <bottom/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left/>
      <bottom style="thin">
        <color rgb="FF000000"/>
      </bottom>
    </border>
    <border>
      <bottom style="thin">
        <color rgb="FF000000"/>
      </bottom>
    </border>
    <border>
      <right/>
      <bottom style="thin">
        <color rgb="FF000000"/>
      </bottom>
    </border>
  </borders>
  <cellStyleXfs count="1">
    <xf borderId="0" fillId="0" fontId="0" numFmtId="0" applyAlignment="1" applyFont="1"/>
  </cellStyleXfs>
  <cellXfs count="61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horizontal="center"/>
    </xf>
    <xf borderId="2" fillId="0" fontId="3" numFmtId="0" xfId="0" applyBorder="1" applyFont="1"/>
    <xf borderId="3" fillId="0" fontId="3" numFmtId="0" xfId="0" applyBorder="1" applyFont="1"/>
    <xf borderId="4" fillId="0" fontId="3" numFmtId="0" xfId="0" applyBorder="1" applyFont="1"/>
    <xf borderId="5" fillId="0" fontId="3" numFmtId="0" xfId="0" applyBorder="1" applyFont="1"/>
    <xf borderId="6" fillId="0" fontId="3" numFmtId="0" xfId="0" applyBorder="1" applyFont="1"/>
    <xf borderId="7" fillId="3" fontId="4" numFmtId="0" xfId="0" applyAlignment="1" applyBorder="1" applyFill="1" applyFont="1">
      <alignment horizontal="center" shrinkToFit="0" vertical="center" wrapText="1"/>
    </xf>
    <xf borderId="8" fillId="3" fontId="2" numFmtId="0" xfId="0" applyAlignment="1" applyBorder="1" applyFont="1">
      <alignment horizontal="center" shrinkToFit="0" vertical="center" wrapText="1"/>
    </xf>
    <xf borderId="8" fillId="3" fontId="2" numFmtId="0" xfId="0" applyAlignment="1" applyBorder="1" applyFont="1">
      <alignment horizontal="center"/>
    </xf>
    <xf borderId="8" fillId="3" fontId="2" numFmtId="0" xfId="0" applyAlignment="1" applyBorder="1" applyFont="1">
      <alignment shrinkToFit="0" wrapText="1"/>
    </xf>
    <xf borderId="9" fillId="3" fontId="2" numFmtId="0" xfId="0" applyAlignment="1" applyBorder="1" applyFont="1">
      <alignment shrinkToFit="0" wrapText="1"/>
    </xf>
    <xf borderId="10" fillId="0" fontId="4" numFmtId="0" xfId="0" applyBorder="1" applyFont="1"/>
    <xf borderId="11" fillId="0" fontId="4" numFmtId="0" xfId="0" applyAlignment="1" applyBorder="1" applyFont="1">
      <alignment horizontal="right"/>
    </xf>
    <xf borderId="12" fillId="0" fontId="4" numFmtId="0" xfId="0" applyBorder="1" applyFont="1"/>
    <xf borderId="12" fillId="0" fontId="4" numFmtId="0" xfId="0" applyAlignment="1" applyBorder="1" applyFont="1">
      <alignment horizontal="right"/>
    </xf>
    <xf borderId="13" fillId="0" fontId="4" numFmtId="0" xfId="0" applyBorder="1" applyFont="1"/>
    <xf borderId="10" fillId="0" fontId="4" numFmtId="0" xfId="0" applyAlignment="1" applyBorder="1" applyFont="1">
      <alignment horizontal="left" vertical="center"/>
    </xf>
    <xf borderId="11" fillId="0" fontId="4" numFmtId="0" xfId="0" applyAlignment="1" applyBorder="1" applyFont="1">
      <alignment horizontal="right" vertical="center"/>
    </xf>
    <xf borderId="12" fillId="0" fontId="4" numFmtId="0" xfId="0" applyAlignment="1" applyBorder="1" applyFont="1">
      <alignment horizontal="right" vertical="center"/>
    </xf>
    <xf borderId="12" fillId="0" fontId="4" numFmtId="0" xfId="0" applyAlignment="1" applyBorder="1" applyFont="1">
      <alignment horizontal="right" shrinkToFit="0" vertical="center" wrapText="1"/>
    </xf>
    <xf borderId="14" fillId="0" fontId="4" numFmtId="0" xfId="0" applyAlignment="1" applyBorder="1" applyFont="1">
      <alignment horizontal="left" vertical="center"/>
    </xf>
    <xf borderId="15" fillId="0" fontId="4" numFmtId="0" xfId="0" applyAlignment="1" applyBorder="1" applyFont="1">
      <alignment horizontal="right" vertical="center"/>
    </xf>
    <xf borderId="16" fillId="0" fontId="4" numFmtId="0" xfId="0" applyAlignment="1" applyBorder="1" applyFont="1">
      <alignment horizontal="right" vertical="center"/>
    </xf>
    <xf borderId="16" fillId="0" fontId="4" numFmtId="0" xfId="0" applyAlignment="1" applyBorder="1" applyFont="1">
      <alignment horizontal="right"/>
    </xf>
    <xf borderId="16" fillId="4" fontId="4" numFmtId="0" xfId="0" applyAlignment="1" applyBorder="1" applyFill="1" applyFont="1">
      <alignment horizontal="right" shrinkToFit="0" wrapText="1"/>
    </xf>
    <xf borderId="16" fillId="0" fontId="4" numFmtId="0" xfId="0" applyBorder="1" applyFont="1"/>
    <xf borderId="17" fillId="0" fontId="4" numFmtId="0" xfId="0" applyBorder="1" applyFont="1"/>
    <xf borderId="18" fillId="0" fontId="3" numFmtId="0" xfId="0" applyBorder="1" applyFont="1"/>
    <xf borderId="19" fillId="2" fontId="2" numFmtId="0" xfId="0" applyAlignment="1" applyBorder="1" applyFont="1">
      <alignment horizontal="center"/>
    </xf>
    <xf borderId="20" fillId="0" fontId="3" numFmtId="0" xfId="0" applyBorder="1" applyFont="1"/>
    <xf borderId="21" fillId="0" fontId="3" numFmtId="0" xfId="0" applyBorder="1" applyFont="1"/>
    <xf borderId="11" fillId="0" fontId="4" numFmtId="0" xfId="0" applyBorder="1" applyFont="1"/>
    <xf borderId="12" fillId="0" fontId="4" numFmtId="0" xfId="0" applyAlignment="1" applyBorder="1" applyFont="1">
      <alignment shrinkToFit="0" wrapText="1"/>
    </xf>
    <xf borderId="22" fillId="0" fontId="4" numFmtId="0" xfId="0" applyAlignment="1" applyBorder="1" applyFont="1">
      <alignment shrinkToFit="0" wrapText="1"/>
    </xf>
    <xf borderId="11" fillId="0" fontId="4" numFmtId="0" xfId="0" applyAlignment="1" applyBorder="1" applyFont="1">
      <alignment horizontal="left" vertical="center"/>
    </xf>
    <xf borderId="23" fillId="0" fontId="4" numFmtId="0" xfId="0" applyAlignment="1" applyBorder="1" applyFont="1">
      <alignment horizontal="left" vertical="center"/>
    </xf>
    <xf borderId="19" fillId="0" fontId="4" numFmtId="0" xfId="0" applyAlignment="1" applyBorder="1" applyFont="1">
      <alignment horizontal="left" vertical="center"/>
    </xf>
    <xf borderId="19" fillId="0" fontId="4" numFmtId="0" xfId="0" applyAlignment="1" applyBorder="1" applyFont="1">
      <alignment shrinkToFit="0" wrapText="1"/>
    </xf>
    <xf borderId="12" fillId="0" fontId="2" numFmtId="0" xfId="0" applyBorder="1" applyFont="1"/>
    <xf borderId="24" fillId="0" fontId="4" numFmtId="0" xfId="0" applyBorder="1" applyFont="1"/>
    <xf borderId="25" fillId="0" fontId="4" numFmtId="0" xfId="0" applyAlignment="1" applyBorder="1" applyFont="1">
      <alignment horizontal="center" shrinkToFit="0" vertical="center" wrapText="1"/>
    </xf>
    <xf borderId="26" fillId="0" fontId="4" numFmtId="0" xfId="0" applyAlignment="1" applyBorder="1" applyFont="1">
      <alignment horizontal="center" shrinkToFit="0" vertical="center" wrapText="1"/>
    </xf>
    <xf borderId="27" fillId="0" fontId="4" numFmtId="0" xfId="0" applyBorder="1" applyFont="1"/>
    <xf borderId="28" fillId="0" fontId="4" numFmtId="0" xfId="0" applyAlignment="1" applyBorder="1" applyFont="1">
      <alignment horizontal="center" shrinkToFit="0" vertical="center" wrapText="1"/>
    </xf>
    <xf borderId="24" fillId="0" fontId="4" numFmtId="0" xfId="0" applyAlignment="1" applyBorder="1" applyFont="1">
      <alignment horizontal="left" vertical="center"/>
    </xf>
    <xf borderId="29" fillId="0" fontId="4" numFmtId="0" xfId="0" applyAlignment="1" applyBorder="1" applyFont="1">
      <alignment horizontal="left" vertical="center"/>
    </xf>
    <xf borderId="30" fillId="0" fontId="4" numFmtId="0" xfId="0" applyAlignment="1" applyBorder="1" applyFont="1">
      <alignment horizontal="center" shrinkToFit="0" vertical="center" wrapText="1"/>
    </xf>
    <xf borderId="31" fillId="0" fontId="4" numFmtId="0" xfId="0" applyAlignment="1" applyBorder="1" applyFont="1">
      <alignment horizontal="center" shrinkToFit="0" vertical="center" wrapText="1"/>
    </xf>
    <xf borderId="32" fillId="0" fontId="4" numFmtId="0" xfId="0" applyBorder="1" applyFont="1"/>
    <xf borderId="33" fillId="0" fontId="5" numFmtId="0" xfId="0" applyBorder="1" applyFont="1"/>
    <xf borderId="0" fillId="0" fontId="4" numFmtId="0" xfId="0" applyFont="1"/>
    <xf borderId="34" fillId="0" fontId="3" numFmtId="0" xfId="0" applyBorder="1" applyFont="1"/>
    <xf borderId="35" fillId="0" fontId="3" numFmtId="0" xfId="0" applyBorder="1" applyFont="1"/>
    <xf borderId="36" fillId="0" fontId="3" numFmtId="0" xfId="0" applyBorder="1" applyFont="1"/>
    <xf borderId="12" fillId="3" fontId="2" numFmtId="0" xfId="0" applyBorder="1" applyFont="1"/>
    <xf borderId="12" fillId="3" fontId="2" numFmtId="0" xfId="0" applyAlignment="1" applyBorder="1" applyFont="1">
      <alignment horizontal="center" vertical="center"/>
    </xf>
    <xf borderId="12" fillId="0" fontId="4" numFmtId="0" xfId="0" applyAlignment="1" applyBorder="1" applyFont="1">
      <alignment horizontal="center" vertical="center"/>
    </xf>
    <xf borderId="12" fillId="0" fontId="4" numFmtId="0" xfId="0" applyAlignment="1" applyBorder="1" applyFont="1">
      <alignment horizontal="center"/>
    </xf>
    <xf borderId="12" fillId="0" fontId="4" numFmtId="0" xfId="0" applyAlignment="1" applyBorder="1" applyFont="1">
      <alignment horizontal="center"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5" width="17.57"/>
    <col customWidth="1" min="6" max="6" width="19.43"/>
    <col customWidth="1" min="7" max="11" width="19.57"/>
    <col customWidth="1" min="12" max="12" width="18.14"/>
    <col customWidth="1" min="13" max="13" width="17.0"/>
    <col customWidth="1" min="14" max="14" width="22.57"/>
    <col customWidth="1" min="15" max="16" width="10.71"/>
    <col customWidth="1" min="17" max="17" width="18.57"/>
    <col customWidth="1" min="18" max="18" width="10.71"/>
    <col customWidth="1" min="19" max="19" width="17.57"/>
    <col customWidth="1" min="20" max="26" width="10.71"/>
  </cols>
  <sheetData>
    <row r="1">
      <c r="Q1" s="1" t="s">
        <v>0</v>
      </c>
    </row>
    <row r="2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4"/>
    </row>
    <row r="3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7"/>
    </row>
    <row r="4">
      <c r="A4" s="8" t="s">
        <v>2</v>
      </c>
      <c r="B4" s="8" t="s">
        <v>3</v>
      </c>
      <c r="C4" s="8" t="s">
        <v>4</v>
      </c>
      <c r="D4" s="8" t="s">
        <v>5</v>
      </c>
      <c r="E4" s="9" t="s">
        <v>6</v>
      </c>
      <c r="F4" s="10" t="s">
        <v>7</v>
      </c>
      <c r="G4" s="11" t="s">
        <v>8</v>
      </c>
      <c r="H4" s="11" t="s">
        <v>9</v>
      </c>
      <c r="I4" s="11" t="s">
        <v>10</v>
      </c>
      <c r="J4" s="11" t="s">
        <v>11</v>
      </c>
      <c r="K4" s="11"/>
      <c r="L4" s="11" t="s">
        <v>12</v>
      </c>
      <c r="M4" s="12" t="s">
        <v>13</v>
      </c>
    </row>
    <row r="5">
      <c r="A5" s="13" t="s">
        <v>14</v>
      </c>
      <c r="B5" s="14">
        <v>0.0</v>
      </c>
      <c r="C5" s="15">
        <v>55.0</v>
      </c>
      <c r="D5" s="15">
        <v>43.0</v>
      </c>
      <c r="E5" s="16">
        <v>0.0</v>
      </c>
      <c r="F5" s="15">
        <v>97.0</v>
      </c>
      <c r="G5" s="15">
        <v>0.0</v>
      </c>
      <c r="H5" s="15"/>
      <c r="I5" s="15"/>
      <c r="J5" s="15"/>
      <c r="K5" s="15"/>
      <c r="L5" s="15"/>
      <c r="M5" s="17"/>
    </row>
    <row r="6">
      <c r="A6" s="13" t="s">
        <v>15</v>
      </c>
      <c r="B6" s="14">
        <v>0.0</v>
      </c>
      <c r="C6" s="15">
        <v>38.0</v>
      </c>
      <c r="D6" s="15">
        <v>28.0</v>
      </c>
      <c r="E6" s="16">
        <v>0.0</v>
      </c>
      <c r="F6" s="15">
        <f t="shared" ref="F6:F8" si="1">SUM(C6:E6)</f>
        <v>66</v>
      </c>
      <c r="G6" s="15"/>
      <c r="H6" s="15"/>
      <c r="I6" s="15"/>
      <c r="J6" s="15"/>
      <c r="K6" s="15"/>
      <c r="L6" s="15"/>
      <c r="M6" s="17"/>
    </row>
    <row r="7">
      <c r="A7" s="18" t="s">
        <v>16</v>
      </c>
      <c r="B7" s="19">
        <v>0.0</v>
      </c>
      <c r="C7" s="20">
        <v>156.0</v>
      </c>
      <c r="D7" s="20">
        <v>80.0</v>
      </c>
      <c r="E7" s="20">
        <v>0.0</v>
      </c>
      <c r="F7" s="15">
        <f t="shared" si="1"/>
        <v>236</v>
      </c>
      <c r="G7" s="15">
        <v>86.0</v>
      </c>
      <c r="H7" s="15"/>
      <c r="I7" s="15">
        <v>66.0</v>
      </c>
      <c r="J7" s="15">
        <f t="shared" ref="J7:J14" si="2">SUM(G7:I7)</f>
        <v>152</v>
      </c>
      <c r="K7" s="15"/>
      <c r="L7" s="15">
        <v>122.0</v>
      </c>
      <c r="M7" s="17"/>
    </row>
    <row r="8">
      <c r="A8" s="18" t="s">
        <v>17</v>
      </c>
      <c r="B8" s="19">
        <v>0.0</v>
      </c>
      <c r="C8" s="21">
        <v>187.0</v>
      </c>
      <c r="D8" s="21">
        <v>81.0</v>
      </c>
      <c r="E8" s="20">
        <v>0.0</v>
      </c>
      <c r="F8" s="15">
        <f t="shared" si="1"/>
        <v>268</v>
      </c>
      <c r="G8" s="15">
        <v>38.0</v>
      </c>
      <c r="H8" s="15"/>
      <c r="I8" s="15">
        <v>87.0</v>
      </c>
      <c r="J8" s="15">
        <f t="shared" si="2"/>
        <v>125</v>
      </c>
      <c r="K8" s="15"/>
      <c r="L8" s="15">
        <v>139.0</v>
      </c>
      <c r="M8" s="17">
        <v>1.0</v>
      </c>
    </row>
    <row r="9">
      <c r="A9" s="18" t="s">
        <v>18</v>
      </c>
      <c r="B9" s="19">
        <v>15.0</v>
      </c>
      <c r="C9" s="20">
        <v>160.0</v>
      </c>
      <c r="D9" s="20">
        <v>86.0</v>
      </c>
      <c r="E9" s="20">
        <v>0.0</v>
      </c>
      <c r="F9" s="15">
        <f t="shared" ref="F9:F14" si="3">SUM(B9:E9)</f>
        <v>261</v>
      </c>
      <c r="G9" s="15">
        <v>11.0</v>
      </c>
      <c r="H9" s="15"/>
      <c r="I9" s="15">
        <v>105.0</v>
      </c>
      <c r="J9" s="15">
        <f t="shared" si="2"/>
        <v>116</v>
      </c>
      <c r="K9" s="15"/>
      <c r="L9" s="15">
        <v>129.0</v>
      </c>
      <c r="M9" s="17">
        <v>6.0</v>
      </c>
    </row>
    <row r="10">
      <c r="A10" s="18" t="s">
        <v>19</v>
      </c>
      <c r="B10" s="19">
        <v>27.0</v>
      </c>
      <c r="C10" s="20">
        <v>176.0</v>
      </c>
      <c r="D10" s="20">
        <v>116.0</v>
      </c>
      <c r="E10" s="20">
        <v>0.0</v>
      </c>
      <c r="F10" s="16">
        <f t="shared" si="3"/>
        <v>319</v>
      </c>
      <c r="G10" s="15">
        <v>12.0</v>
      </c>
      <c r="H10" s="15"/>
      <c r="I10" s="15">
        <v>26.0</v>
      </c>
      <c r="J10" s="15">
        <f t="shared" si="2"/>
        <v>38</v>
      </c>
      <c r="K10" s="15"/>
      <c r="L10" s="15">
        <v>58.0</v>
      </c>
      <c r="M10" s="17">
        <v>0.0</v>
      </c>
    </row>
    <row r="11">
      <c r="A11" s="18" t="s">
        <v>20</v>
      </c>
      <c r="B11" s="19">
        <v>69.0</v>
      </c>
      <c r="C11" s="20">
        <v>142.0</v>
      </c>
      <c r="D11" s="20">
        <v>141.0</v>
      </c>
      <c r="E11" s="20">
        <v>0.0</v>
      </c>
      <c r="F11" s="16">
        <f t="shared" si="3"/>
        <v>352</v>
      </c>
      <c r="G11" s="15">
        <v>6.0</v>
      </c>
      <c r="H11" s="15"/>
      <c r="I11" s="15">
        <v>25.0</v>
      </c>
      <c r="J11" s="15">
        <f t="shared" si="2"/>
        <v>31</v>
      </c>
      <c r="K11" s="15"/>
      <c r="L11" s="15">
        <v>77.0</v>
      </c>
      <c r="M11" s="17">
        <v>4.0</v>
      </c>
    </row>
    <row r="12">
      <c r="A12" s="18" t="s">
        <v>21</v>
      </c>
      <c r="B12" s="19">
        <v>35.0</v>
      </c>
      <c r="C12" s="20">
        <v>124.0</v>
      </c>
      <c r="D12" s="20">
        <v>105.0</v>
      </c>
      <c r="E12" s="20">
        <v>137.0</v>
      </c>
      <c r="F12" s="16">
        <f t="shared" si="3"/>
        <v>401</v>
      </c>
      <c r="G12" s="15">
        <v>7.0</v>
      </c>
      <c r="H12" s="15">
        <v>180.0</v>
      </c>
      <c r="I12" s="15">
        <v>54.0</v>
      </c>
      <c r="J12" s="15">
        <f t="shared" si="2"/>
        <v>241</v>
      </c>
      <c r="K12" s="15"/>
      <c r="L12" s="15">
        <v>241.0</v>
      </c>
      <c r="M12" s="17">
        <v>4.0</v>
      </c>
    </row>
    <row r="13">
      <c r="A13" s="18" t="s">
        <v>22</v>
      </c>
      <c r="B13" s="19">
        <v>18.0</v>
      </c>
      <c r="C13" s="20">
        <v>119.0</v>
      </c>
      <c r="D13" s="20">
        <v>120.0</v>
      </c>
      <c r="E13" s="20">
        <v>97.0</v>
      </c>
      <c r="F13" s="15">
        <f t="shared" si="3"/>
        <v>354</v>
      </c>
      <c r="G13" s="15">
        <v>10.0</v>
      </c>
      <c r="H13" s="15">
        <v>250.0</v>
      </c>
      <c r="I13" s="15">
        <v>143.0</v>
      </c>
      <c r="J13" s="15">
        <f t="shared" si="2"/>
        <v>403</v>
      </c>
      <c r="K13" s="15"/>
      <c r="L13" s="15">
        <v>297.0</v>
      </c>
      <c r="M13" s="17">
        <v>3.0</v>
      </c>
    </row>
    <row r="14">
      <c r="A14" s="22" t="s">
        <v>23</v>
      </c>
      <c r="B14" s="23">
        <v>8.0</v>
      </c>
      <c r="C14" s="24">
        <v>56.0</v>
      </c>
      <c r="D14" s="24">
        <v>59.0</v>
      </c>
      <c r="E14" s="24">
        <v>47.0</v>
      </c>
      <c r="F14" s="25">
        <f t="shared" si="3"/>
        <v>170</v>
      </c>
      <c r="G14" s="25">
        <v>114.0</v>
      </c>
      <c r="H14" s="26" t="s">
        <v>24</v>
      </c>
      <c r="I14" s="25">
        <v>313.0</v>
      </c>
      <c r="J14" s="25">
        <f t="shared" si="2"/>
        <v>427</v>
      </c>
      <c r="K14" s="27"/>
      <c r="L14" s="27">
        <v>427.0</v>
      </c>
      <c r="M14" s="28">
        <v>1.0</v>
      </c>
    </row>
    <row r="15">
      <c r="B15" s="1">
        <f t="shared" ref="B15:D15" si="4">SUM(B5:B14)</f>
        <v>172</v>
      </c>
      <c r="C15" s="1">
        <f t="shared" si="4"/>
        <v>1213</v>
      </c>
      <c r="D15" s="1">
        <f t="shared" si="4"/>
        <v>859</v>
      </c>
      <c r="E15" s="1">
        <f>SUM(E12:E14)</f>
        <v>281</v>
      </c>
      <c r="F15" s="1">
        <f>SUM(F5:F14)</f>
        <v>2524</v>
      </c>
      <c r="G15" s="1">
        <f>SUM(G7:G14)</f>
        <v>284</v>
      </c>
      <c r="H15" s="1">
        <f>SUM(H12:H14)</f>
        <v>430</v>
      </c>
      <c r="I15" s="1">
        <f t="shared" ref="I15:J15" si="5">SUM(I7:I14)</f>
        <v>819</v>
      </c>
      <c r="J15" s="1">
        <f t="shared" si="5"/>
        <v>1533</v>
      </c>
      <c r="L15" s="1">
        <f>SUM(L5:L14)</f>
        <v>1490</v>
      </c>
      <c r="M15" s="1">
        <f>SUM(M8:M14)</f>
        <v>19</v>
      </c>
    </row>
    <row r="18">
      <c r="A18" s="2" t="s">
        <v>25</v>
      </c>
      <c r="B18" s="3"/>
      <c r="C18" s="3"/>
      <c r="D18" s="3"/>
      <c r="E18" s="3"/>
      <c r="F18" s="3"/>
      <c r="G18" s="3"/>
      <c r="H18" s="3"/>
      <c r="I18" s="3"/>
      <c r="J18" s="3"/>
      <c r="K18" s="4"/>
      <c r="L18" s="2"/>
      <c r="M18" s="29"/>
      <c r="N18" s="30"/>
    </row>
    <row r="19">
      <c r="A19" s="5"/>
      <c r="B19" s="6"/>
      <c r="C19" s="6"/>
      <c r="D19" s="6"/>
      <c r="E19" s="6"/>
      <c r="F19" s="6"/>
      <c r="G19" s="6"/>
      <c r="H19" s="6"/>
      <c r="I19" s="6"/>
      <c r="J19" s="6"/>
      <c r="K19" s="7"/>
      <c r="L19" s="5"/>
      <c r="M19" s="31"/>
      <c r="N19" s="32"/>
    </row>
    <row r="20">
      <c r="A20" s="8" t="s">
        <v>2</v>
      </c>
      <c r="B20" s="8"/>
      <c r="C20" s="8" t="s">
        <v>26</v>
      </c>
      <c r="D20" s="8" t="s">
        <v>27</v>
      </c>
      <c r="E20" s="8" t="s">
        <v>28</v>
      </c>
      <c r="F20" s="8" t="s">
        <v>29</v>
      </c>
      <c r="G20" s="8" t="s">
        <v>30</v>
      </c>
      <c r="H20" s="8"/>
      <c r="I20" s="8" t="s">
        <v>31</v>
      </c>
      <c r="J20" s="8" t="s">
        <v>32</v>
      </c>
      <c r="K20" s="8" t="s">
        <v>33</v>
      </c>
      <c r="L20" s="8" t="s">
        <v>34</v>
      </c>
      <c r="M20" s="8" t="s">
        <v>35</v>
      </c>
      <c r="N20" s="8" t="s">
        <v>13</v>
      </c>
    </row>
    <row r="21" ht="15.75" customHeight="1">
      <c r="A21" s="13" t="s">
        <v>14</v>
      </c>
      <c r="B21" s="33"/>
      <c r="C21" s="34">
        <v>28.0</v>
      </c>
      <c r="D21" s="34">
        <v>24.0</v>
      </c>
      <c r="E21" s="34">
        <v>75.0</v>
      </c>
      <c r="F21" s="34">
        <v>0.0</v>
      </c>
      <c r="G21" s="34">
        <v>7.0</v>
      </c>
      <c r="H21" s="34"/>
      <c r="I21" s="34">
        <v>0.0</v>
      </c>
      <c r="J21" s="34">
        <v>11.0</v>
      </c>
      <c r="K21" s="34">
        <f t="shared" ref="K21:K30" si="6">SUM(C21:J21)</f>
        <v>145</v>
      </c>
      <c r="L21" s="34">
        <v>190.0</v>
      </c>
      <c r="M21" s="34">
        <v>230.0</v>
      </c>
      <c r="N21" s="15">
        <v>0.0</v>
      </c>
      <c r="O21" s="35"/>
    </row>
    <row r="22" ht="15.75" customHeight="1">
      <c r="A22" s="13" t="s">
        <v>15</v>
      </c>
      <c r="B22" s="33"/>
      <c r="C22" s="34">
        <v>22.0</v>
      </c>
      <c r="D22" s="34">
        <v>76.0</v>
      </c>
      <c r="E22" s="34">
        <v>56.0</v>
      </c>
      <c r="F22" s="34">
        <v>20.0</v>
      </c>
      <c r="G22" s="34">
        <v>8.0</v>
      </c>
      <c r="H22" s="34"/>
      <c r="I22" s="34">
        <v>38.0</v>
      </c>
      <c r="J22" s="34">
        <v>18.0</v>
      </c>
      <c r="K22" s="34">
        <f t="shared" si="6"/>
        <v>238</v>
      </c>
      <c r="L22" s="34">
        <v>120.0</v>
      </c>
      <c r="M22" s="34">
        <v>191.0</v>
      </c>
      <c r="N22" s="15">
        <v>0.0</v>
      </c>
    </row>
    <row r="23" ht="15.75" customHeight="1">
      <c r="A23" s="18" t="s">
        <v>16</v>
      </c>
      <c r="B23" s="36"/>
      <c r="C23" s="34">
        <v>41.0</v>
      </c>
      <c r="D23" s="34">
        <v>34.0</v>
      </c>
      <c r="E23" s="34">
        <v>90.0</v>
      </c>
      <c r="F23" s="34">
        <v>98.0</v>
      </c>
      <c r="G23" s="34">
        <v>5.0</v>
      </c>
      <c r="H23" s="34"/>
      <c r="I23" s="34">
        <v>33.0</v>
      </c>
      <c r="J23" s="34">
        <v>25.0</v>
      </c>
      <c r="K23" s="34">
        <f t="shared" si="6"/>
        <v>326</v>
      </c>
      <c r="L23" s="34">
        <v>346.0</v>
      </c>
      <c r="M23" s="34">
        <v>480.0</v>
      </c>
      <c r="N23" s="15">
        <v>0.0</v>
      </c>
    </row>
    <row r="24" ht="15.75" customHeight="1">
      <c r="A24" s="18" t="s">
        <v>17</v>
      </c>
      <c r="B24" s="36"/>
      <c r="C24" s="34">
        <v>61.0</v>
      </c>
      <c r="D24" s="34">
        <v>76.0</v>
      </c>
      <c r="E24" s="34">
        <v>87.0</v>
      </c>
      <c r="F24" s="34">
        <v>34.0</v>
      </c>
      <c r="G24" s="34">
        <v>26.0</v>
      </c>
      <c r="H24" s="34"/>
      <c r="I24" s="34">
        <v>26.0</v>
      </c>
      <c r="J24" s="34">
        <v>31.0</v>
      </c>
      <c r="K24" s="34">
        <f t="shared" si="6"/>
        <v>341</v>
      </c>
      <c r="L24" s="34">
        <v>87.0</v>
      </c>
      <c r="M24" s="34">
        <v>472.0</v>
      </c>
      <c r="N24" s="15">
        <v>0.0</v>
      </c>
    </row>
    <row r="25" ht="15.75" customHeight="1">
      <c r="A25" s="18" t="s">
        <v>18</v>
      </c>
      <c r="B25" s="36"/>
      <c r="C25" s="34">
        <v>107.0</v>
      </c>
      <c r="D25" s="34">
        <v>138.0</v>
      </c>
      <c r="E25" s="34">
        <v>173.0</v>
      </c>
      <c r="F25" s="34">
        <v>123.0</v>
      </c>
      <c r="G25" s="34">
        <v>32.0</v>
      </c>
      <c r="H25" s="34"/>
      <c r="I25" s="34">
        <v>59.0</v>
      </c>
      <c r="J25" s="34">
        <v>64.0</v>
      </c>
      <c r="K25" s="34">
        <f t="shared" si="6"/>
        <v>696</v>
      </c>
      <c r="L25" s="34">
        <v>264.0</v>
      </c>
      <c r="M25" s="34">
        <v>636.0</v>
      </c>
      <c r="N25" s="15">
        <v>0.0</v>
      </c>
    </row>
    <row r="26" ht="15.75" customHeight="1">
      <c r="A26" s="18" t="s">
        <v>19</v>
      </c>
      <c r="B26" s="36"/>
      <c r="C26" s="34">
        <v>159.0</v>
      </c>
      <c r="D26" s="34">
        <v>277.0</v>
      </c>
      <c r="E26" s="34">
        <v>297.0</v>
      </c>
      <c r="F26" s="34">
        <v>312.0</v>
      </c>
      <c r="G26" s="34">
        <v>75.0</v>
      </c>
      <c r="H26" s="34"/>
      <c r="I26" s="34">
        <v>81.0</v>
      </c>
      <c r="J26" s="34">
        <v>96.0</v>
      </c>
      <c r="K26" s="34">
        <f t="shared" si="6"/>
        <v>1297</v>
      </c>
      <c r="L26" s="34">
        <v>396.0</v>
      </c>
      <c r="M26" s="34">
        <v>941.0</v>
      </c>
      <c r="N26" s="15">
        <v>0.0</v>
      </c>
    </row>
    <row r="27" ht="15.75" customHeight="1">
      <c r="A27" s="18" t="s">
        <v>20</v>
      </c>
      <c r="B27" s="36"/>
      <c r="C27" s="34">
        <v>158.0</v>
      </c>
      <c r="D27" s="34">
        <v>238.0</v>
      </c>
      <c r="E27" s="34">
        <v>399.0</v>
      </c>
      <c r="F27" s="34">
        <v>286.0</v>
      </c>
      <c r="G27" s="34">
        <v>81.0</v>
      </c>
      <c r="H27" s="34"/>
      <c r="I27" s="34">
        <v>33.0</v>
      </c>
      <c r="J27" s="34">
        <v>96.0</v>
      </c>
      <c r="K27" s="34">
        <f t="shared" si="6"/>
        <v>1291</v>
      </c>
      <c r="L27" s="34">
        <v>313.0</v>
      </c>
      <c r="M27" s="34">
        <v>910.0</v>
      </c>
      <c r="N27" s="15">
        <v>0.0</v>
      </c>
    </row>
    <row r="28" ht="15.75" customHeight="1">
      <c r="A28" s="18" t="s">
        <v>21</v>
      </c>
      <c r="B28" s="36"/>
      <c r="C28" s="34">
        <v>191.0</v>
      </c>
      <c r="D28" s="34">
        <v>260.0</v>
      </c>
      <c r="E28" s="34">
        <v>398.0</v>
      </c>
      <c r="F28" s="34">
        <v>341.0</v>
      </c>
      <c r="G28" s="34">
        <v>85.0</v>
      </c>
      <c r="H28" s="34"/>
      <c r="I28" s="34">
        <v>47.0</v>
      </c>
      <c r="J28" s="34">
        <v>92.0</v>
      </c>
      <c r="K28" s="34">
        <f t="shared" si="6"/>
        <v>1414</v>
      </c>
      <c r="L28" s="34">
        <v>611.0</v>
      </c>
      <c r="M28" s="34">
        <v>1005.0</v>
      </c>
      <c r="N28" s="15">
        <v>0.0</v>
      </c>
    </row>
    <row r="29" ht="15.75" customHeight="1">
      <c r="A29" s="18" t="s">
        <v>22</v>
      </c>
      <c r="B29" s="36"/>
      <c r="C29" s="34">
        <v>169.0</v>
      </c>
      <c r="D29" s="34">
        <v>271.0</v>
      </c>
      <c r="E29" s="34">
        <v>326.0</v>
      </c>
      <c r="F29" s="34">
        <v>365.0</v>
      </c>
      <c r="G29" s="34">
        <v>79.0</v>
      </c>
      <c r="H29" s="34"/>
      <c r="I29" s="34">
        <v>46.0</v>
      </c>
      <c r="J29" s="34">
        <v>117.0</v>
      </c>
      <c r="K29" s="34">
        <f t="shared" si="6"/>
        <v>1373</v>
      </c>
      <c r="L29" s="34">
        <v>551.0</v>
      </c>
      <c r="M29" s="34">
        <v>932.0</v>
      </c>
      <c r="N29" s="15">
        <v>0.0</v>
      </c>
    </row>
    <row r="30" ht="15.75" customHeight="1">
      <c r="A30" s="37" t="s">
        <v>23</v>
      </c>
      <c r="B30" s="38"/>
      <c r="C30" s="39">
        <v>43.0</v>
      </c>
      <c r="D30" s="39">
        <v>81.0</v>
      </c>
      <c r="E30" s="34">
        <v>140.0</v>
      </c>
      <c r="F30" s="34">
        <v>100.0</v>
      </c>
      <c r="G30" s="34">
        <v>21.0</v>
      </c>
      <c r="H30" s="34"/>
      <c r="I30" s="34">
        <v>32.0</v>
      </c>
      <c r="J30" s="34">
        <v>30.0</v>
      </c>
      <c r="K30" s="34">
        <f t="shared" si="6"/>
        <v>447</v>
      </c>
      <c r="L30" s="34">
        <v>178.0</v>
      </c>
      <c r="M30" s="34">
        <v>249.0</v>
      </c>
      <c r="N30" s="15">
        <v>0.0</v>
      </c>
    </row>
    <row r="31" ht="15.75" customHeight="1">
      <c r="A31" s="15" t="s">
        <v>36</v>
      </c>
      <c r="B31" s="15"/>
      <c r="C31" s="15">
        <f t="shared" ref="C31:G31" si="7">SUM(C21:C30)</f>
        <v>979</v>
      </c>
      <c r="D31" s="15">
        <f t="shared" si="7"/>
        <v>1475</v>
      </c>
      <c r="E31" s="15">
        <f t="shared" si="7"/>
        <v>2041</v>
      </c>
      <c r="F31" s="15">
        <f t="shared" si="7"/>
        <v>1679</v>
      </c>
      <c r="G31" s="15">
        <f t="shared" si="7"/>
        <v>419</v>
      </c>
      <c r="H31" s="15"/>
      <c r="I31" s="15">
        <f t="shared" ref="I31:M31" si="8">SUM(I21:I30)</f>
        <v>395</v>
      </c>
      <c r="J31" s="15">
        <f t="shared" si="8"/>
        <v>580</v>
      </c>
      <c r="K31" s="40">
        <f t="shared" si="8"/>
        <v>7568</v>
      </c>
      <c r="L31" s="15">
        <f t="shared" si="8"/>
        <v>3056</v>
      </c>
      <c r="M31" s="15">
        <f t="shared" si="8"/>
        <v>6046</v>
      </c>
      <c r="N31" s="15">
        <v>0.0</v>
      </c>
    </row>
    <row r="32" ht="15.75" customHeight="1">
      <c r="S32" s="1" t="s">
        <v>37</v>
      </c>
      <c r="U32" s="1" t="s">
        <v>38</v>
      </c>
    </row>
    <row r="33" ht="15.75" customHeight="1">
      <c r="S33" s="1" t="s">
        <v>39</v>
      </c>
      <c r="T33" s="1">
        <v>11.0</v>
      </c>
      <c r="U33" s="1" t="s">
        <v>40</v>
      </c>
      <c r="V33" s="1">
        <v>230.0</v>
      </c>
    </row>
    <row r="34" ht="15.75" customHeight="1">
      <c r="A34" s="2" t="s">
        <v>41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29"/>
    </row>
    <row r="35" ht="15.75" customHeight="1">
      <c r="A35" s="5"/>
      <c r="B35" s="6"/>
      <c r="C35" s="6"/>
      <c r="D35" s="6"/>
      <c r="E35" s="6"/>
      <c r="F35" s="6"/>
      <c r="G35" s="6"/>
      <c r="H35" s="6"/>
      <c r="I35" s="6"/>
      <c r="J35" s="6"/>
      <c r="K35" s="6"/>
      <c r="L35" s="31"/>
    </row>
    <row r="36" ht="15.75" customHeight="1">
      <c r="A36" s="8" t="s">
        <v>2</v>
      </c>
      <c r="B36" s="8"/>
      <c r="C36" s="8" t="s">
        <v>42</v>
      </c>
      <c r="D36" s="8" t="s">
        <v>43</v>
      </c>
      <c r="E36" s="8" t="s">
        <v>44</v>
      </c>
      <c r="F36" s="8" t="s">
        <v>45</v>
      </c>
      <c r="G36" s="8" t="s">
        <v>46</v>
      </c>
      <c r="H36" s="8"/>
      <c r="I36" s="8" t="s">
        <v>47</v>
      </c>
      <c r="J36" s="8" t="s">
        <v>48</v>
      </c>
      <c r="K36" s="8" t="s">
        <v>49</v>
      </c>
      <c r="L36" s="8" t="s">
        <v>38</v>
      </c>
    </row>
    <row r="37" ht="15.75" customHeight="1">
      <c r="A37" s="13" t="s">
        <v>14</v>
      </c>
      <c r="B37" s="41"/>
      <c r="C37" s="42"/>
      <c r="D37" s="42"/>
      <c r="E37" s="42"/>
      <c r="F37" s="42"/>
      <c r="G37" s="42"/>
      <c r="H37" s="43"/>
      <c r="I37" s="43"/>
      <c r="J37" s="44"/>
      <c r="K37" s="45"/>
      <c r="L37" s="42"/>
    </row>
    <row r="38" ht="15.75" customHeight="1">
      <c r="A38" s="13" t="s">
        <v>15</v>
      </c>
      <c r="B38" s="41"/>
      <c r="C38" s="42"/>
      <c r="D38" s="42"/>
      <c r="E38" s="42"/>
      <c r="F38" s="42"/>
      <c r="G38" s="42"/>
      <c r="H38" s="43"/>
      <c r="I38" s="43"/>
      <c r="J38" s="44"/>
      <c r="K38" s="45"/>
      <c r="L38" s="42"/>
    </row>
    <row r="39" ht="15.75" customHeight="1">
      <c r="A39" s="18" t="s">
        <v>16</v>
      </c>
      <c r="B39" s="46"/>
      <c r="C39" s="42">
        <v>42.0</v>
      </c>
      <c r="D39" s="42">
        <v>43.0</v>
      </c>
      <c r="E39" s="42">
        <v>50.0</v>
      </c>
      <c r="F39" s="42">
        <v>34.0</v>
      </c>
      <c r="G39" s="42">
        <v>103.0</v>
      </c>
      <c r="H39" s="43"/>
      <c r="I39" s="43">
        <v>69.0</v>
      </c>
      <c r="J39" s="44">
        <f t="shared" ref="J39:J40" si="9">SUM(C39:I39)</f>
        <v>341</v>
      </c>
      <c r="K39" s="45">
        <v>216.0</v>
      </c>
      <c r="L39" s="42">
        <v>222.0</v>
      </c>
    </row>
    <row r="40" ht="15.75" customHeight="1">
      <c r="A40" s="18" t="s">
        <v>17</v>
      </c>
      <c r="B40" s="46"/>
      <c r="C40" s="42">
        <v>42.0</v>
      </c>
      <c r="D40" s="42">
        <v>72.0</v>
      </c>
      <c r="E40" s="42">
        <v>51.0</v>
      </c>
      <c r="F40" s="42">
        <v>69.0</v>
      </c>
      <c r="G40" s="42">
        <v>67.0</v>
      </c>
      <c r="H40" s="43"/>
      <c r="I40" s="43">
        <v>48.0</v>
      </c>
      <c r="J40" s="44">
        <f t="shared" si="9"/>
        <v>349</v>
      </c>
      <c r="K40" s="45">
        <v>165.0</v>
      </c>
      <c r="L40" s="42">
        <v>232.0</v>
      </c>
    </row>
    <row r="41" ht="15.75" customHeight="1">
      <c r="A41" s="18" t="s">
        <v>18</v>
      </c>
      <c r="B41" s="46"/>
      <c r="C41" s="42">
        <v>50.0</v>
      </c>
      <c r="D41" s="42">
        <v>66.0</v>
      </c>
      <c r="E41" s="42">
        <v>73.0</v>
      </c>
      <c r="F41" s="42">
        <v>43.0</v>
      </c>
      <c r="G41" s="42">
        <v>50.0</v>
      </c>
      <c r="H41" s="43"/>
      <c r="I41" s="43">
        <v>43.0</v>
      </c>
      <c r="J41" s="44">
        <v>43.0</v>
      </c>
      <c r="K41" s="45">
        <v>116.0</v>
      </c>
      <c r="L41" s="42">
        <v>299.0</v>
      </c>
    </row>
    <row r="42" ht="15.75" customHeight="1">
      <c r="A42" s="18" t="s">
        <v>19</v>
      </c>
      <c r="B42" s="46"/>
      <c r="C42" s="42">
        <v>127.0</v>
      </c>
      <c r="D42" s="42">
        <v>134.0</v>
      </c>
      <c r="E42" s="42">
        <v>264.0</v>
      </c>
      <c r="F42" s="42">
        <v>169.0</v>
      </c>
      <c r="G42" s="42">
        <v>113.0</v>
      </c>
      <c r="H42" s="43"/>
      <c r="I42" s="43">
        <v>118.0</v>
      </c>
      <c r="J42" s="44">
        <f t="shared" ref="J42:J46" si="10">SUM(C42:I42)</f>
        <v>925</v>
      </c>
      <c r="K42" s="45">
        <v>183.0</v>
      </c>
      <c r="L42" s="42">
        <v>815.0</v>
      </c>
    </row>
    <row r="43" ht="15.75" customHeight="1">
      <c r="A43" s="18" t="s">
        <v>20</v>
      </c>
      <c r="B43" s="46"/>
      <c r="C43" s="42">
        <v>98.0</v>
      </c>
      <c r="D43" s="42">
        <v>185.0</v>
      </c>
      <c r="E43" s="42">
        <v>178.0</v>
      </c>
      <c r="F43" s="42">
        <v>175.0</v>
      </c>
      <c r="G43" s="42">
        <v>68.0</v>
      </c>
      <c r="H43" s="43"/>
      <c r="I43" s="43">
        <v>98.0</v>
      </c>
      <c r="J43" s="44">
        <f t="shared" si="10"/>
        <v>802</v>
      </c>
      <c r="K43" s="45">
        <v>122.0</v>
      </c>
      <c r="L43" s="42">
        <v>534.0</v>
      </c>
    </row>
    <row r="44" ht="15.75" customHeight="1">
      <c r="A44" s="18" t="s">
        <v>21</v>
      </c>
      <c r="B44" s="46"/>
      <c r="C44" s="42">
        <v>35.0</v>
      </c>
      <c r="D44" s="42">
        <v>99.0</v>
      </c>
      <c r="E44" s="42">
        <v>258.0</v>
      </c>
      <c r="F44" s="42">
        <v>271.0</v>
      </c>
      <c r="G44" s="42">
        <v>155.0</v>
      </c>
      <c r="H44" s="43"/>
      <c r="I44" s="43">
        <v>165.0</v>
      </c>
      <c r="J44" s="44">
        <f t="shared" si="10"/>
        <v>983</v>
      </c>
      <c r="K44" s="45">
        <v>172.0</v>
      </c>
      <c r="L44" s="42">
        <v>758.0</v>
      </c>
    </row>
    <row r="45" ht="15.75" customHeight="1">
      <c r="A45" s="18" t="s">
        <v>22</v>
      </c>
      <c r="B45" s="46"/>
      <c r="C45" s="42">
        <v>143.0</v>
      </c>
      <c r="D45" s="42">
        <v>267.0</v>
      </c>
      <c r="E45" s="42">
        <v>288.0</v>
      </c>
      <c r="F45" s="42">
        <v>220.0</v>
      </c>
      <c r="G45" s="42">
        <v>99.0</v>
      </c>
      <c r="H45" s="43"/>
      <c r="I45" s="43">
        <v>266.0</v>
      </c>
      <c r="J45" s="44">
        <f t="shared" si="10"/>
        <v>1283</v>
      </c>
      <c r="K45" s="45">
        <v>219.0</v>
      </c>
      <c r="L45" s="42">
        <v>670.0</v>
      </c>
    </row>
    <row r="46" ht="15.75" customHeight="1">
      <c r="A46" s="37" t="s">
        <v>23</v>
      </c>
      <c r="B46" s="47"/>
      <c r="C46" s="48">
        <v>439.0</v>
      </c>
      <c r="D46" s="48">
        <v>515.0</v>
      </c>
      <c r="E46" s="48">
        <v>362.0</v>
      </c>
      <c r="F46" s="48">
        <v>438.0</v>
      </c>
      <c r="G46" s="48">
        <v>266.0</v>
      </c>
      <c r="H46" s="49"/>
      <c r="I46" s="49">
        <v>434.0</v>
      </c>
      <c r="J46" s="44">
        <f t="shared" si="10"/>
        <v>2454</v>
      </c>
      <c r="K46" s="45">
        <v>145.0</v>
      </c>
      <c r="L46" s="42">
        <v>580.0</v>
      </c>
    </row>
    <row r="47" ht="15.75" customHeight="1">
      <c r="A47" s="15"/>
      <c r="B47" s="15"/>
      <c r="C47" s="15">
        <f t="shared" ref="C47:G47" si="11">SUM(C39:C46)</f>
        <v>976</v>
      </c>
      <c r="D47" s="15">
        <f t="shared" si="11"/>
        <v>1381</v>
      </c>
      <c r="E47" s="15">
        <f t="shared" si="11"/>
        <v>1524</v>
      </c>
      <c r="F47" s="15">
        <f t="shared" si="11"/>
        <v>1419</v>
      </c>
      <c r="G47" s="15">
        <f t="shared" si="11"/>
        <v>921</v>
      </c>
      <c r="H47" s="50"/>
      <c r="I47" s="50">
        <f t="shared" ref="I47:L47" si="12">SUM(I39:I46)</f>
        <v>1241</v>
      </c>
      <c r="J47" s="51">
        <f t="shared" si="12"/>
        <v>7180</v>
      </c>
      <c r="K47" s="15">
        <f t="shared" si="12"/>
        <v>1338</v>
      </c>
      <c r="L47" s="15">
        <f t="shared" si="12"/>
        <v>4110</v>
      </c>
    </row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5">
    <mergeCell ref="A2:M3"/>
    <mergeCell ref="A18:K19"/>
    <mergeCell ref="L18:M19"/>
    <mergeCell ref="N18:N19"/>
    <mergeCell ref="A34:L35"/>
  </mergeCells>
  <printOptions/>
  <pageMargins bottom="0.75" footer="0.0" header="0.0" left="0.7" right="0.7" top="0.7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0.71"/>
    <col customWidth="1" min="2" max="2" width="17.71"/>
    <col customWidth="1" min="3" max="3" width="19.71"/>
    <col customWidth="1" min="4" max="4" width="22.71"/>
    <col customWidth="1" min="5" max="5" width="17.86"/>
    <col customWidth="1" min="6" max="6" width="9.29"/>
    <col customWidth="1" min="7" max="26" width="10.71"/>
  </cols>
  <sheetData>
    <row r="1">
      <c r="A1" s="2" t="s">
        <v>50</v>
      </c>
      <c r="B1" s="3"/>
      <c r="C1" s="3"/>
      <c r="D1" s="3"/>
      <c r="E1" s="29"/>
      <c r="F1" s="52"/>
      <c r="G1" s="52"/>
      <c r="H1" s="52"/>
      <c r="I1" s="52"/>
      <c r="J1" s="52"/>
      <c r="K1" s="52"/>
    </row>
    <row r="2">
      <c r="A2" s="53"/>
      <c r="B2" s="54"/>
      <c r="C2" s="54"/>
      <c r="D2" s="54"/>
      <c r="E2" s="55"/>
      <c r="F2" s="52"/>
      <c r="G2" s="52"/>
      <c r="H2" s="52"/>
      <c r="I2" s="52"/>
      <c r="J2" s="52"/>
      <c r="K2" s="52"/>
    </row>
    <row r="3">
      <c r="A3" s="56" t="s">
        <v>51</v>
      </c>
      <c r="B3" s="57" t="s">
        <v>52</v>
      </c>
      <c r="C3" s="57" t="s">
        <v>53</v>
      </c>
      <c r="D3" s="57" t="s">
        <v>54</v>
      </c>
      <c r="E3" s="57" t="s">
        <v>53</v>
      </c>
      <c r="F3" s="52"/>
      <c r="G3" s="52"/>
      <c r="H3" s="52"/>
      <c r="I3" s="52"/>
      <c r="J3" s="52"/>
      <c r="K3" s="52"/>
    </row>
    <row r="4">
      <c r="A4" s="40" t="s">
        <v>17</v>
      </c>
      <c r="B4" s="58">
        <v>249.0</v>
      </c>
      <c r="C4" s="58">
        <v>90.0</v>
      </c>
      <c r="D4" s="58">
        <v>50.0</v>
      </c>
      <c r="E4" s="58">
        <v>80.0</v>
      </c>
      <c r="F4" s="52"/>
      <c r="G4" s="52"/>
      <c r="H4" s="52"/>
      <c r="I4" s="52"/>
      <c r="J4" s="52"/>
      <c r="K4" s="52"/>
      <c r="L4" s="52"/>
    </row>
    <row r="5">
      <c r="A5" s="40" t="s">
        <v>55</v>
      </c>
      <c r="B5" s="59">
        <v>269.0</v>
      </c>
      <c r="C5" s="59">
        <v>113.0</v>
      </c>
      <c r="D5" s="58">
        <v>50.0</v>
      </c>
      <c r="E5" s="58">
        <v>121.0</v>
      </c>
      <c r="F5" s="52"/>
      <c r="G5" s="52"/>
      <c r="H5" s="52"/>
      <c r="I5" s="52"/>
      <c r="J5" s="52"/>
      <c r="K5" s="52"/>
      <c r="L5" s="52"/>
    </row>
    <row r="6">
      <c r="A6" s="40" t="s">
        <v>19</v>
      </c>
      <c r="B6" s="59">
        <v>276.0</v>
      </c>
      <c r="C6" s="59">
        <v>122.0</v>
      </c>
      <c r="D6" s="59">
        <v>50.0</v>
      </c>
      <c r="E6" s="59">
        <v>139.0</v>
      </c>
      <c r="F6" s="52"/>
      <c r="G6" s="52"/>
      <c r="H6" s="52"/>
      <c r="I6" s="52"/>
      <c r="J6" s="52"/>
      <c r="K6" s="52"/>
      <c r="L6" s="52"/>
    </row>
    <row r="7">
      <c r="A7" s="40" t="s">
        <v>20</v>
      </c>
      <c r="B7" s="59">
        <v>286.0</v>
      </c>
      <c r="C7" s="59">
        <v>97.0</v>
      </c>
      <c r="D7" s="60">
        <v>50.0</v>
      </c>
      <c r="E7" s="60">
        <v>123.0</v>
      </c>
      <c r="F7" s="52"/>
      <c r="G7" s="52"/>
      <c r="H7" s="52"/>
      <c r="I7" s="52"/>
      <c r="J7" s="52"/>
      <c r="K7" s="52"/>
      <c r="L7" s="52"/>
    </row>
    <row r="8">
      <c r="A8" s="40" t="s">
        <v>56</v>
      </c>
      <c r="B8" s="59">
        <v>283.0</v>
      </c>
      <c r="C8" s="59">
        <v>112.0</v>
      </c>
      <c r="D8" s="59">
        <v>50.0</v>
      </c>
      <c r="E8" s="59">
        <v>133.0</v>
      </c>
      <c r="F8" s="52"/>
      <c r="G8" s="52"/>
      <c r="H8" s="52"/>
      <c r="I8" s="52"/>
      <c r="J8" s="52"/>
      <c r="K8" s="52"/>
      <c r="L8" s="52"/>
    </row>
    <row r="9">
      <c r="A9" s="40" t="s">
        <v>22</v>
      </c>
      <c r="B9" s="58">
        <v>283.0</v>
      </c>
      <c r="C9" s="58">
        <v>122.0</v>
      </c>
      <c r="D9" s="58">
        <v>100.0</v>
      </c>
      <c r="E9" s="58">
        <v>146.0</v>
      </c>
      <c r="F9" s="52"/>
      <c r="G9" s="52"/>
      <c r="H9" s="52"/>
      <c r="I9" s="52"/>
      <c r="J9" s="52"/>
      <c r="K9" s="52"/>
      <c r="L9" s="52"/>
    </row>
    <row r="10">
      <c r="A10" s="40" t="s">
        <v>23</v>
      </c>
      <c r="B10" s="58">
        <v>283.0</v>
      </c>
      <c r="C10" s="58">
        <v>133.0</v>
      </c>
      <c r="D10" s="58">
        <v>100.0</v>
      </c>
      <c r="E10" s="58">
        <v>148.0</v>
      </c>
      <c r="F10" s="52"/>
      <c r="G10" s="52"/>
      <c r="H10" s="52"/>
      <c r="I10" s="52"/>
      <c r="J10" s="52"/>
      <c r="K10" s="52"/>
      <c r="L10" s="52"/>
    </row>
    <row r="11">
      <c r="A11" s="15"/>
      <c r="B11" s="15"/>
      <c r="C11" s="15"/>
      <c r="D11" s="15"/>
      <c r="E11" s="15"/>
      <c r="F11" s="52"/>
      <c r="G11" s="52"/>
      <c r="H11" s="52"/>
      <c r="I11" s="52"/>
      <c r="J11" s="52"/>
      <c r="K11" s="52"/>
      <c r="L11" s="52"/>
    </row>
    <row r="12">
      <c r="A12" s="15"/>
      <c r="B12" s="15"/>
      <c r="C12" s="15"/>
      <c r="D12" s="15"/>
      <c r="E12" s="15"/>
      <c r="F12" s="52"/>
      <c r="G12" s="52"/>
      <c r="H12" s="52"/>
      <c r="I12" s="52"/>
      <c r="J12" s="52"/>
      <c r="K12" s="52"/>
      <c r="L12" s="52"/>
    </row>
    <row r="13">
      <c r="A13" s="15"/>
      <c r="B13" s="15"/>
      <c r="C13" s="15"/>
      <c r="D13" s="15"/>
      <c r="E13" s="15"/>
      <c r="F13" s="52"/>
      <c r="G13" s="52"/>
      <c r="H13" s="52"/>
      <c r="I13" s="52"/>
      <c r="J13" s="52"/>
      <c r="K13" s="52"/>
      <c r="L13" s="52"/>
    </row>
    <row r="14">
      <c r="A14" s="15"/>
      <c r="B14" s="15"/>
      <c r="C14" s="15"/>
      <c r="D14" s="15"/>
      <c r="E14" s="15"/>
      <c r="F14" s="52"/>
      <c r="G14" s="52"/>
      <c r="H14" s="52"/>
      <c r="I14" s="52"/>
      <c r="J14" s="52"/>
      <c r="K14" s="52"/>
      <c r="L14" s="52"/>
    </row>
    <row r="15">
      <c r="A15" s="15"/>
      <c r="B15" s="15"/>
      <c r="C15" s="15"/>
      <c r="D15" s="15"/>
      <c r="E15" s="15"/>
      <c r="F15" s="52"/>
      <c r="G15" s="52"/>
      <c r="H15" s="52"/>
      <c r="I15" s="52"/>
      <c r="J15" s="52"/>
      <c r="K15" s="52"/>
      <c r="L15" s="52"/>
    </row>
    <row r="16">
      <c r="A16" s="15"/>
      <c r="B16" s="15"/>
      <c r="C16" s="15"/>
      <c r="D16" s="15"/>
      <c r="E16" s="15"/>
      <c r="F16" s="52"/>
      <c r="G16" s="52"/>
      <c r="H16" s="52"/>
      <c r="I16" s="52"/>
      <c r="J16" s="52"/>
      <c r="K16" s="52"/>
      <c r="L16" s="52"/>
    </row>
    <row r="17">
      <c r="A17" s="15"/>
      <c r="B17" s="15"/>
      <c r="C17" s="15"/>
      <c r="D17" s="15"/>
      <c r="E17" s="15"/>
      <c r="F17" s="52"/>
      <c r="G17" s="52"/>
      <c r="H17" s="52"/>
      <c r="I17" s="52"/>
      <c r="J17" s="52"/>
      <c r="K17" s="52"/>
      <c r="L17" s="52"/>
    </row>
    <row r="18">
      <c r="A18" s="15"/>
      <c r="B18" s="15"/>
      <c r="C18" s="15"/>
      <c r="D18" s="15"/>
      <c r="E18" s="15"/>
      <c r="F18" s="52"/>
      <c r="G18" s="52"/>
      <c r="H18" s="52"/>
      <c r="I18" s="52"/>
      <c r="J18" s="52"/>
      <c r="K18" s="52"/>
      <c r="L18" s="52"/>
    </row>
    <row r="19">
      <c r="A19" s="15"/>
      <c r="B19" s="15"/>
      <c r="C19" s="15"/>
      <c r="D19" s="15"/>
      <c r="E19" s="15"/>
      <c r="F19" s="52"/>
      <c r="G19" s="52"/>
      <c r="H19" s="52"/>
      <c r="I19" s="52"/>
      <c r="J19" s="52"/>
      <c r="K19" s="52"/>
      <c r="L19" s="52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A1:E2"/>
  </mergeCells>
  <printOptions/>
  <pageMargins bottom="0.75" footer="0.0" header="0.0" left="0.7" right="0.7" top="0.75"/>
  <pageSetup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2022-07-01T14:10:15Z</dcterms:created>
  <dc:creator>Likuit Snake</dc:creator>
</cp:coreProperties>
</file>